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eo\Google Drive\FHTA\COVID19\"/>
    </mc:Choice>
  </mc:AlternateContent>
  <xr:revisionPtr revIDLastSave="0" documentId="13_ncr:1_{A781CE19-C7A5-44F8-AE1D-03DE8E02FAFB}" xr6:coauthVersionLast="47" xr6:coauthVersionMax="47" xr10:uidLastSave="{00000000-0000-0000-0000-000000000000}"/>
  <bookViews>
    <workbookView xWindow="-108" yWindow="-108" windowWidth="23256" windowHeight="12576" xr2:uid="{0FAFCB97-EC08-4DC2-AF2F-FBD8DE164E6B}"/>
  </bookViews>
  <sheets>
    <sheet name="Sheet1" sheetId="1" r:id="rId1"/>
  </sheets>
  <definedNames>
    <definedName name="Travel_Partner_Countries">#REF!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6" i="1" l="1"/>
  <c r="F11" i="1"/>
  <c r="D25" i="1"/>
  <c r="F15" i="1"/>
  <c r="F25" i="1"/>
  <c r="C26" i="1"/>
  <c r="C25" i="1"/>
  <c r="C29" i="1"/>
  <c r="D29" i="1"/>
  <c r="C30" i="1"/>
  <c r="F29" i="1"/>
  <c r="E29" i="1"/>
  <c r="E25" i="1"/>
</calcChain>
</file>

<file path=xl/sharedStrings.xml><?xml version="1.0" encoding="utf-8"?>
<sst xmlns="http://schemas.openxmlformats.org/spreadsheetml/2006/main" count="14" uniqueCount="14">
  <si>
    <t>Name</t>
  </si>
  <si>
    <t>Passport Number</t>
  </si>
  <si>
    <t>Country of Origin</t>
  </si>
  <si>
    <t>Country of Return</t>
  </si>
  <si>
    <t>Date and time of Departure (dd/mm/yyyy hh:mm)</t>
  </si>
  <si>
    <t>Date and time of Arrival (dd/mm/yyyy hh:mm)</t>
  </si>
  <si>
    <t>YOUR STAY WITH US</t>
  </si>
  <si>
    <t>GUEST TESTING REQUIREMENTS</t>
  </si>
  <si>
    <t>INCOMING COVID TEST REQUIREMENT</t>
  </si>
  <si>
    <t>OUTGOING COVID TEST REQUIREMENT</t>
  </si>
  <si>
    <t>This form is to be used to provide a general indication of the testing requirements for guests and must be used in conjunction with updated and current advice regarding COVID test re-entry requirements for the destination country.</t>
  </si>
  <si>
    <t>DISCLAIMER:</t>
  </si>
  <si>
    <t>Check in Date and Time (dd/mm/yyyy hh:mm)</t>
  </si>
  <si>
    <t>Check Out Date and Time (dd/mm/yyyy hh:mm)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</si>
</sst>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22" fontId="0" fillId="2" borderId="9" xfId="0" applyNumberFormat="1" applyFill="1" applyBorder="1" applyProtection="1">
      <protection locked="0"/>
    </xf>
    <xf numFmtId="22" fontId="0" fillId="2" borderId="2" xfId="0" applyNumberFormat="1" applyFill="1" applyBorder="1" applyAlignment="1" applyProtection="1">
      <alignment vertical="center"/>
    </xf>
    <xf numFmtId="0" fontId="0" fillId="2" borderId="2" xfId="0" applyFill="1" applyBorder="1" applyAlignment="1" applyProtection="1">
      <alignment horizontal="center" vertical="center"/>
    </xf>
    <xf numFmtId="22" fontId="0" fillId="2" borderId="3" xfId="0" applyNumberFormat="1" applyFill="1" applyBorder="1" applyAlignment="1" applyProtection="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1" fillId="2" borderId="0" xfId="0" applyFont="1" applyFill="1" applyBorder="1"/>
    <xf numFmtId="22" fontId="3" fillId="2" borderId="0" xfId="0" applyNumberFormat="1"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8" xfId="0" applyFill="1" applyBorder="1" applyAlignment="1" applyProtection="1">
      <alignment horizontal="left" vertical="center" wrapText="1"/>
    </xf>
    <xf numFmtId="22" fontId="2" fillId="2" borderId="0" xfId="0" applyNumberFormat="1" applyFont="1" applyFill="1" applyBorder="1"/>
    <xf numFmtId="0" fontId="0" fillId="2" borderId="2" xfId="0" applyFill="1" applyBorder="1" applyAlignment="1" applyProtection="1">
      <alignment vertical="center" wrapText="1"/>
    </xf>
    <xf numFmtId="0" fontId="0" fillId="3" borderId="12" xfId="0" applyFill="1" applyBorder="1"/>
    <xf numFmtId="0" fontId="0" fillId="3" borderId="10" xfId="0" applyFill="1" applyBorder="1"/>
    <xf numFmtId="0" fontId="0" fillId="2" borderId="0" xfId="0" applyFill="1" applyBorder="1" applyProtection="1"/>
    <xf numFmtId="0" fontId="1" fillId="3" borderId="10" xfId="0" applyFont="1" applyFill="1" applyBorder="1" applyProtection="1"/>
    <xf numFmtId="0" fontId="0" fillId="3" borderId="11" xfId="0" applyFill="1" applyBorder="1" applyProtection="1"/>
    <xf numFmtId="0" fontId="1" fillId="3" borderId="11" xfId="0" applyFont="1" applyFill="1" applyBorder="1" applyProtection="1"/>
    <xf numFmtId="22" fontId="3" fillId="3" borderId="11" xfId="0" applyNumberFormat="1" applyFont="1" applyFill="1" applyBorder="1" applyProtection="1"/>
    <xf numFmtId="22" fontId="3" fillId="3" borderId="12" xfId="0" applyNumberFormat="1" applyFont="1" applyFill="1" applyBorder="1" applyProtection="1"/>
    <xf numFmtId="0" fontId="0" fillId="2" borderId="4" xfId="0" applyFill="1" applyBorder="1" applyProtection="1"/>
    <xf numFmtId="0" fontId="1" fillId="2" borderId="0" xfId="0" applyFont="1" applyFill="1" applyBorder="1" applyProtection="1"/>
    <xf numFmtId="22" fontId="3" fillId="2" borderId="0" xfId="0" applyNumberFormat="1" applyFont="1" applyFill="1" applyBorder="1" applyProtection="1"/>
    <xf numFmtId="22" fontId="3" fillId="2" borderId="5" xfId="0" applyNumberFormat="1" applyFont="1" applyFill="1" applyBorder="1" applyProtection="1"/>
    <xf numFmtId="0" fontId="0" fillId="2" borderId="6" xfId="0" applyFill="1" applyBorder="1" applyProtection="1"/>
    <xf numFmtId="0" fontId="1" fillId="2" borderId="7" xfId="0" applyFont="1" applyFill="1" applyBorder="1" applyProtection="1"/>
    <xf numFmtId="0" fontId="0" fillId="2" borderId="7" xfId="0" applyFill="1" applyBorder="1" applyProtection="1"/>
    <xf numFmtId="22" fontId="3" fillId="2" borderId="7" xfId="0" applyNumberFormat="1" applyFont="1" applyFill="1" applyBorder="1" applyProtection="1"/>
    <xf numFmtId="22" fontId="3" fillId="2" borderId="8" xfId="0" applyNumberFormat="1" applyFont="1" applyFill="1" applyBorder="1" applyProtection="1"/>
    <xf numFmtId="0" fontId="0" fillId="3" borderId="12" xfId="0" applyFill="1" applyBorder="1" applyProtection="1"/>
    <xf numFmtId="0" fontId="0" fillId="2" borderId="1" xfId="0" applyFill="1" applyBorder="1" applyProtection="1"/>
    <xf numFmtId="0" fontId="0" fillId="2" borderId="0" xfId="0" applyFill="1" applyBorder="1" applyAlignment="1" applyProtection="1">
      <alignment horizontal="center"/>
    </xf>
    <xf numFmtId="22" fontId="2" fillId="2" borderId="0" xfId="0" applyNumberFormat="1" applyFont="1" applyFill="1" applyBorder="1" applyProtection="1"/>
    <xf numFmtId="0" fontId="0" fillId="2" borderId="7" xfId="0" applyFill="1" applyBorder="1" applyAlignment="1" applyProtection="1">
      <alignment horizontal="left" vertical="center" wrapText="1"/>
    </xf>
    <xf numFmtId="0" fontId="0" fillId="2" borderId="7" xfId="0" applyFill="1" applyBorder="1" applyAlignment="1" applyProtection="1">
      <alignment horizontal="left" vertical="top" wrapText="1"/>
    </xf>
    <xf numFmtId="0" fontId="1" fillId="3" borderId="11" xfId="0" applyFont="1" applyFill="1" applyBorder="1" applyAlignment="1">
      <alignment horizontal="center"/>
    </xf>
    <xf numFmtId="0" fontId="0" fillId="2" borderId="0" xfId="0" applyFill="1" applyBorder="1" applyAlignment="1">
      <alignment horizontal="left" vertical="top" wrapText="1"/>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161BF-3D73-492D-92BD-DC0614162C30}">
  <dimension ref="A2:H34"/>
  <sheetViews>
    <sheetView tabSelected="1" topLeftCell="A3" workbookViewId="0">
      <selection activeCell="D5" sqref="D5:F5"/>
    </sheetView>
  </sheetViews>
  <sheetFormatPr defaultRowHeight="14.4" x14ac:dyDescent="0.3"/>
  <cols>
    <col min="1" max="1" width="2.109375" customWidth="1"/>
    <col min="2" max="2" width="2.21875" customWidth="1"/>
    <col min="3" max="3" width="50.109375" customWidth="1"/>
    <col min="4" max="4" width="15.6640625" bestFit="1" customWidth="1"/>
    <col min="5" max="5" width="7.33203125" customWidth="1"/>
    <col min="6" max="6" width="15.44140625" customWidth="1"/>
    <col min="7" max="7" width="2.33203125" customWidth="1"/>
    <col min="8" max="8" width="2.21875" customWidth="1"/>
  </cols>
  <sheetData>
    <row r="2" spans="1:8" ht="25.2" customHeight="1" x14ac:dyDescent="0.3">
      <c r="A2" s="6"/>
      <c r="B2" s="7"/>
      <c r="C2" s="7"/>
      <c r="D2" s="7"/>
      <c r="E2" s="7"/>
      <c r="F2" s="7"/>
      <c r="G2" s="7"/>
      <c r="H2" s="8"/>
    </row>
    <row r="3" spans="1:8" x14ac:dyDescent="0.3">
      <c r="A3" s="9"/>
      <c r="B3" s="21"/>
      <c r="C3" s="43" t="s">
        <v>7</v>
      </c>
      <c r="D3" s="43"/>
      <c r="E3" s="43"/>
      <c r="F3" s="43"/>
      <c r="G3" s="20"/>
      <c r="H3" s="11"/>
    </row>
    <row r="4" spans="1:8" x14ac:dyDescent="0.3">
      <c r="A4" s="9"/>
      <c r="B4" s="10"/>
      <c r="C4" s="10"/>
      <c r="D4" s="10"/>
      <c r="E4" s="10"/>
      <c r="F4" s="10"/>
      <c r="G4" s="10"/>
      <c r="H4" s="11"/>
    </row>
    <row r="5" spans="1:8" x14ac:dyDescent="0.3">
      <c r="A5" s="9"/>
      <c r="B5" s="10"/>
      <c r="C5" s="12" t="s">
        <v>0</v>
      </c>
      <c r="D5" s="45"/>
      <c r="E5" s="46"/>
      <c r="F5" s="47"/>
      <c r="G5" s="39"/>
      <c r="H5" s="11"/>
    </row>
    <row r="6" spans="1:8" x14ac:dyDescent="0.3">
      <c r="A6" s="9"/>
      <c r="B6" s="10"/>
      <c r="C6" s="10"/>
      <c r="D6" s="10"/>
      <c r="E6" s="10"/>
      <c r="F6" s="10"/>
      <c r="G6" s="22"/>
      <c r="H6" s="11"/>
    </row>
    <row r="7" spans="1:8" x14ac:dyDescent="0.3">
      <c r="A7" s="9"/>
      <c r="B7" s="10"/>
      <c r="C7" s="12" t="s">
        <v>1</v>
      </c>
      <c r="D7" s="45"/>
      <c r="E7" s="46"/>
      <c r="F7" s="47"/>
      <c r="G7" s="39"/>
      <c r="H7" s="11"/>
    </row>
    <row r="8" spans="1:8" x14ac:dyDescent="0.3">
      <c r="A8" s="9"/>
      <c r="B8" s="10"/>
      <c r="C8" s="10"/>
      <c r="D8" s="10"/>
      <c r="E8" s="10"/>
      <c r="F8" s="10"/>
      <c r="G8" s="22"/>
      <c r="H8" s="11"/>
    </row>
    <row r="9" spans="1:8" x14ac:dyDescent="0.3">
      <c r="A9" s="9"/>
      <c r="B9" s="10"/>
      <c r="C9" s="12" t="s">
        <v>2</v>
      </c>
      <c r="D9" s="45"/>
      <c r="E9" s="46"/>
      <c r="F9" s="47"/>
      <c r="G9" s="39"/>
      <c r="H9" s="11"/>
    </row>
    <row r="10" spans="1:8" x14ac:dyDescent="0.3">
      <c r="A10" s="9"/>
      <c r="B10" s="10"/>
      <c r="C10" s="10"/>
      <c r="D10" s="10"/>
      <c r="E10" s="10"/>
      <c r="F10" s="10"/>
      <c r="G10" s="22"/>
      <c r="H10" s="11"/>
    </row>
    <row r="11" spans="1:8" x14ac:dyDescent="0.3">
      <c r="A11" s="9"/>
      <c r="B11" s="10"/>
      <c r="C11" s="12" t="s">
        <v>5</v>
      </c>
      <c r="D11" s="2"/>
      <c r="E11" s="10"/>
      <c r="F11" s="18">
        <f>D11 + 48/24</f>
        <v>2</v>
      </c>
      <c r="G11" s="40"/>
      <c r="H11" s="11"/>
    </row>
    <row r="12" spans="1:8" x14ac:dyDescent="0.3">
      <c r="A12" s="9"/>
      <c r="B12" s="10"/>
      <c r="C12" s="12"/>
      <c r="D12" s="12"/>
      <c r="E12" s="10"/>
      <c r="F12" s="13"/>
      <c r="G12" s="30"/>
      <c r="H12" s="11"/>
    </row>
    <row r="13" spans="1:8" x14ac:dyDescent="0.3">
      <c r="A13" s="9"/>
      <c r="B13" s="10"/>
      <c r="C13" s="12" t="s">
        <v>3</v>
      </c>
      <c r="D13" s="45"/>
      <c r="E13" s="46"/>
      <c r="F13" s="47"/>
      <c r="G13" s="39"/>
      <c r="H13" s="11"/>
    </row>
    <row r="14" spans="1:8" x14ac:dyDescent="0.3">
      <c r="A14" s="9"/>
      <c r="B14" s="10"/>
      <c r="C14" s="10"/>
      <c r="D14" s="10"/>
      <c r="E14" s="10"/>
      <c r="F14" s="10"/>
      <c r="G14" s="10"/>
      <c r="H14" s="11"/>
    </row>
    <row r="15" spans="1:8" x14ac:dyDescent="0.3">
      <c r="A15" s="9"/>
      <c r="B15" s="10"/>
      <c r="C15" s="12" t="s">
        <v>4</v>
      </c>
      <c r="D15" s="2"/>
      <c r="E15" s="10"/>
      <c r="F15" s="18">
        <f>D11 + 72/24</f>
        <v>3</v>
      </c>
      <c r="G15" s="18"/>
      <c r="H15" s="11"/>
    </row>
    <row r="16" spans="1:8" x14ac:dyDescent="0.3">
      <c r="A16" s="9"/>
      <c r="B16" s="22"/>
      <c r="C16" s="22"/>
      <c r="D16" s="22"/>
      <c r="E16" s="22"/>
      <c r="F16" s="1">
        <f>(D15-D11) *24</f>
        <v>0</v>
      </c>
      <c r="G16" s="22"/>
      <c r="H16" s="11"/>
    </row>
    <row r="17" spans="1:8" x14ac:dyDescent="0.3">
      <c r="A17" s="9"/>
      <c r="B17" s="23" t="s">
        <v>6</v>
      </c>
      <c r="C17" s="24"/>
      <c r="D17" s="25"/>
      <c r="E17" s="24"/>
      <c r="F17" s="26"/>
      <c r="G17" s="27"/>
      <c r="H17" s="11"/>
    </row>
    <row r="18" spans="1:8" x14ac:dyDescent="0.3">
      <c r="A18" s="9"/>
      <c r="B18" s="28"/>
      <c r="C18" s="29"/>
      <c r="D18" s="29"/>
      <c r="E18" s="22"/>
      <c r="F18" s="30"/>
      <c r="G18" s="31"/>
      <c r="H18" s="11"/>
    </row>
    <row r="19" spans="1:8" x14ac:dyDescent="0.3">
      <c r="A19" s="9"/>
      <c r="B19" s="28"/>
      <c r="C19" s="29" t="s">
        <v>12</v>
      </c>
      <c r="D19" s="2"/>
      <c r="E19" s="22"/>
      <c r="F19" s="30"/>
      <c r="G19" s="31"/>
      <c r="H19" s="11"/>
    </row>
    <row r="20" spans="1:8" x14ac:dyDescent="0.3">
      <c r="A20" s="9"/>
      <c r="B20" s="28"/>
      <c r="C20" s="29"/>
      <c r="D20" s="29"/>
      <c r="E20" s="22"/>
      <c r="F20" s="30"/>
      <c r="G20" s="31"/>
      <c r="H20" s="11"/>
    </row>
    <row r="21" spans="1:8" x14ac:dyDescent="0.3">
      <c r="A21" s="9"/>
      <c r="B21" s="28"/>
      <c r="C21" s="29" t="s">
        <v>13</v>
      </c>
      <c r="D21" s="2"/>
      <c r="E21" s="22"/>
      <c r="F21" s="30"/>
      <c r="G21" s="31"/>
      <c r="H21" s="11"/>
    </row>
    <row r="22" spans="1:8" x14ac:dyDescent="0.3">
      <c r="A22" s="9"/>
      <c r="B22" s="32"/>
      <c r="C22" s="33"/>
      <c r="D22" s="33"/>
      <c r="E22" s="34"/>
      <c r="F22" s="35"/>
      <c r="G22" s="36"/>
      <c r="H22" s="11"/>
    </row>
    <row r="23" spans="1:8" x14ac:dyDescent="0.3">
      <c r="A23" s="9"/>
      <c r="B23" s="22"/>
      <c r="C23" s="22"/>
      <c r="D23" s="22"/>
      <c r="E23" s="22"/>
      <c r="F23" s="22"/>
      <c r="G23" s="22"/>
      <c r="H23" s="11"/>
    </row>
    <row r="24" spans="1:8" x14ac:dyDescent="0.3">
      <c r="A24" s="9"/>
      <c r="B24" s="23" t="s">
        <v>8</v>
      </c>
      <c r="C24" s="24"/>
      <c r="D24" s="24"/>
      <c r="E24" s="24"/>
      <c r="F24" s="24"/>
      <c r="G24" s="37"/>
      <c r="H24" s="11"/>
    </row>
    <row r="25" spans="1:8" ht="28.8" customHeight="1" x14ac:dyDescent="0.3">
      <c r="A25" s="9"/>
      <c r="B25" s="38"/>
      <c r="C25" s="19" t="str">
        <f>IF(D15-D11&lt;6,"You are not required to undergo a Rapid Antigen Test after 48 hours","You are required to undergo a Rapid Antigen Test between")</f>
        <v>You are not required to undergo a Rapid Antigen Test after 48 hours</v>
      </c>
      <c r="D25" s="3" t="str">
        <f>IF(D15-D11&lt;6,"",F11)</f>
        <v/>
      </c>
      <c r="E25" s="4" t="str">
        <f>IF(D15-D11&lt;6,"","and")</f>
        <v/>
      </c>
      <c r="F25" s="3" t="str">
        <f>IF(D15-D11&lt;6,"",F15)</f>
        <v/>
      </c>
      <c r="G25" s="5"/>
      <c r="H25" s="11"/>
    </row>
    <row r="26" spans="1:8" ht="43.2" customHeight="1" x14ac:dyDescent="0.3">
      <c r="A26" s="9"/>
      <c r="B26" s="32"/>
      <c r="C26" s="41" t="str">
        <f>IF(D15-D11&lt;6,"",IF((OR(D19&lt;D25,D19=D25)),IF(D21&gt;D25,"You will be our guest during your testing window, we will schedule a Rapid Antigen Test (RAT) for you and inform you of your appointment details.","You will not be our guest during your testing window, please liaise with your next accommodation provider regarding your RAT test."),IF((OR(D19&gt;F25,D19=F25)),"You have passed your testing window for your 48 hour incoming RAT. Please provide confirmation of your negative test result from that test.",)))</f>
        <v/>
      </c>
      <c r="D26" s="41"/>
      <c r="E26" s="41"/>
      <c r="F26" s="41"/>
      <c r="G26" s="17"/>
      <c r="H26" s="11"/>
    </row>
    <row r="27" spans="1:8" x14ac:dyDescent="0.3">
      <c r="A27" s="9"/>
      <c r="B27" s="22"/>
      <c r="C27" s="22"/>
      <c r="D27" s="22"/>
      <c r="E27" s="22"/>
      <c r="F27" s="22"/>
      <c r="G27" s="22"/>
      <c r="H27" s="11"/>
    </row>
    <row r="28" spans="1:8" x14ac:dyDescent="0.3">
      <c r="A28" s="9"/>
      <c r="B28" s="23" t="s">
        <v>9</v>
      </c>
      <c r="C28" s="24"/>
      <c r="D28" s="24"/>
      <c r="E28" s="24"/>
      <c r="F28" s="24"/>
      <c r="G28" s="37"/>
      <c r="H28" s="11"/>
    </row>
    <row r="29" spans="1:8" ht="40.799999999999997" customHeight="1" x14ac:dyDescent="0.3">
      <c r="A29" s="9"/>
      <c r="B29" s="38"/>
      <c r="C29" s="19" t="str">
        <f>IF(F16&lt;72,"You are in Fiji for less than 72 hours. You may not need to undergo a COVID test to depart.","You are required to undergo an exit RAT/PCR test between")</f>
        <v>You are in Fiji for less than 72 hours. You may not need to undergo a COVID test to depart.</v>
      </c>
      <c r="D29" s="3" t="str">
        <f>IF(F16&lt;72,"",D15 - 72/24)</f>
        <v/>
      </c>
      <c r="E29" s="4" t="str">
        <f>IF(F16&lt;72,"","and")</f>
        <v/>
      </c>
      <c r="F29" s="3" t="str">
        <f>IF(F16&lt;72,"",D15)</f>
        <v/>
      </c>
      <c r="G29" s="5"/>
      <c r="H29" s="11"/>
    </row>
    <row r="30" spans="1:8" ht="57" customHeight="1" x14ac:dyDescent="0.3">
      <c r="A30" s="9"/>
      <c r="B30" s="32"/>
      <c r="C30" s="42" t="str">
        <f>IF(F16&lt;72,"",IF(D19&lt;D29,IF(D21&lt;D29,"You will not be our guest during your testing window, please liaise with your next accommodation provider regarding your RAT/PCR test or you may utilise one of the walk-in testing facilities or private practitioners for your exit COVID test.","You will be our guest during your testing window, we may schedule a RAT/PCR test for you, if you would like us to or you may utilise one of the walk-in testing facilities or private practitioners for your exit COVID test."),IF((OR(D21=F29,D21&lt;F29)),CONCATENATE("You will be our guest during your testing window, if you have not already had a RAT/PCR departue test, we may schedule a RAT/PCR test for you, if you would like us to"," or you may utilise one of the walk-in testing facilities or private practitioners for your exit COVID test.",""))))</f>
        <v/>
      </c>
      <c r="D30" s="42"/>
      <c r="E30" s="42"/>
      <c r="F30" s="42"/>
      <c r="G30" s="17"/>
      <c r="H30" s="11"/>
    </row>
    <row r="31" spans="1:8" x14ac:dyDescent="0.3">
      <c r="A31" s="9"/>
      <c r="B31" s="22"/>
      <c r="C31" s="22"/>
      <c r="D31" s="22"/>
      <c r="E31" s="22"/>
      <c r="F31" s="22"/>
      <c r="G31" s="22"/>
      <c r="H31" s="11"/>
    </row>
    <row r="32" spans="1:8" x14ac:dyDescent="0.3">
      <c r="A32" s="9"/>
      <c r="B32" s="12" t="s">
        <v>11</v>
      </c>
      <c r="C32" s="10"/>
      <c r="D32" s="10"/>
      <c r="E32" s="10"/>
      <c r="F32" s="10"/>
      <c r="G32" s="10"/>
      <c r="H32" s="11"/>
    </row>
    <row r="33" spans="1:8" ht="46.8" customHeight="1" x14ac:dyDescent="0.3">
      <c r="A33" s="9"/>
      <c r="B33" s="44" t="s">
        <v>10</v>
      </c>
      <c r="C33" s="44"/>
      <c r="D33" s="44"/>
      <c r="E33" s="44"/>
      <c r="F33" s="44"/>
      <c r="G33" s="44"/>
      <c r="H33" s="11"/>
    </row>
    <row r="34" spans="1:8" x14ac:dyDescent="0.3">
      <c r="A34" s="14"/>
      <c r="B34" s="15"/>
      <c r="C34" s="15"/>
      <c r="D34" s="15"/>
      <c r="E34" s="15"/>
      <c r="F34" s="15"/>
      <c r="G34" s="15"/>
      <c r="H34" s="16"/>
    </row>
  </sheetData>
  <sheetProtection algorithmName="SHA-512" hashValue="OraK4lLEOgZFry2DitX6TcUGvI9nq9eRjKflmNIb5r4IHml9wjCICSWn7GKH1lq3lFLDyFZOR7mzyTksRn96Mw==" saltValue="bKs1imvgOKLxGE8+L1JJ6g==" spinCount="100000" sheet="1" selectLockedCells="1"/>
  <mergeCells count="8">
    <mergeCell ref="C26:F26"/>
    <mergeCell ref="C30:F30"/>
    <mergeCell ref="C3:F3"/>
    <mergeCell ref="B33:G33"/>
    <mergeCell ref="D5:F5"/>
    <mergeCell ref="D7:F7"/>
    <mergeCell ref="D9:F9"/>
    <mergeCell ref="D13:F13"/>
  </mergeCells>
  <dataValidations count="4">
    <dataValidation type="date" operator="greaterThan" allowBlank="1" showInputMessage="1" showErrorMessage="1" error="Please enter a date after 30/11/2021 and in the format (dd/mm/yyyy hh:mm)_x000a_" sqref="D11" xr:uid="{9E65CE1D-DD4F-42FB-8CAF-474A571FA2F0}">
      <formula1>44530</formula1>
    </dataValidation>
    <dataValidation type="date" operator="greaterThanOrEqual" allowBlank="1" showInputMessage="1" showErrorMessage="1" error="Please enter a date and time after Arrival date and time_x000a_" sqref="D19" xr:uid="{B42C4BFC-1246-40AB-B0F2-59197FE008B2}">
      <formula1>D11</formula1>
    </dataValidation>
    <dataValidation type="date" operator="greaterThanOrEqual" allowBlank="1" showInputMessage="1" showErrorMessage="1" error="Please enter a date and time after Arrival date and time_x000a_" sqref="D15" xr:uid="{E5DD7C43-DDDF-43C0-832F-6DC27844029C}">
      <formula1>D11</formula1>
    </dataValidation>
    <dataValidation type="date" operator="greaterThanOrEqual" allowBlank="1" showInputMessage="1" showErrorMessage="1" error="Please enter a date and time after Arrival date and time_x000a_" sqref="D21" xr:uid="{47D3260E-DB76-48FA-A626-710B4FFB048E}">
      <formula1>D19</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8DCBCDC-F362-47D5-BF6D-C501C8121722}">
          <x14:formula1>
            <xm:f>#REF!</xm:f>
          </x14:formula1>
          <xm:sqref>G9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Author</cp:lastModifiedBy>
  <cp:lastPrinted>2021-12-01T02:22:35Z</cp:lastPrinted>
  <dcterms:created xsi:type="dcterms:W3CDTF">2021-11-19T08:38:23Z</dcterms:created>
  <dcterms:modified xsi:type="dcterms:W3CDTF">2021-12-01T02:23:37Z</dcterms:modified>
</cp:coreProperties>
</file>